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070" activeTab="1"/>
  </bookViews>
  <sheets>
    <sheet name="Приложение 13" sheetId="1" r:id="rId1"/>
    <sheet name="Приложение 14" sheetId="2" r:id="rId2"/>
  </sheets>
  <definedNames/>
  <calcPr fullCalcOnLoad="1" refMode="R1C1"/>
</workbook>
</file>

<file path=xl/sharedStrings.xml><?xml version="1.0" encoding="utf-8"?>
<sst xmlns="http://schemas.openxmlformats.org/spreadsheetml/2006/main" count="45" uniqueCount="24">
  <si>
    <t>сельского поселения Нялинское</t>
  </si>
  <si>
    <t>Сумма на год, тыс. рублей</t>
  </si>
  <si>
    <t xml:space="preserve">Дотация </t>
  </si>
  <si>
    <t>субвенции Федеральный бюджет</t>
  </si>
  <si>
    <t>Иные межбюджетные трансферты</t>
  </si>
  <si>
    <t>Межбюджетные трансферты, всего:</t>
  </si>
  <si>
    <t>Всего</t>
  </si>
  <si>
    <t>в том числе</t>
  </si>
  <si>
    <t>на осуществление полномочий по государственной регистрации актов гражданского состояния</t>
  </si>
  <si>
    <t>на осуществление первичного воинского учета на территориях где отсутствуют военные комиссариаты</t>
  </si>
  <si>
    <r>
      <t>Сумма на год (</t>
    </r>
    <r>
      <rPr>
        <b/>
        <sz val="11"/>
        <rFont val="Times New Roman"/>
        <family val="1"/>
      </rPr>
      <t>тыс.рублей</t>
    </r>
    <r>
      <rPr>
        <b/>
        <sz val="12"/>
        <rFont val="Times New Roman"/>
        <family val="1"/>
      </rPr>
      <t xml:space="preserve">)                                             </t>
    </r>
  </si>
  <si>
    <t>Дотация</t>
  </si>
  <si>
    <t>субвенции  Федеральный бюджет</t>
  </si>
  <si>
    <t>всего</t>
  </si>
  <si>
    <t>Приложение 13</t>
  </si>
  <si>
    <t>Приложение 14</t>
  </si>
  <si>
    <t>на выполнение передаваемых полномочий  субъектов Российской Фекдерации</t>
  </si>
  <si>
    <t>к проекту решения Совета депутатов</t>
  </si>
  <si>
    <t>2024 год</t>
  </si>
  <si>
    <t>Субсидии</t>
  </si>
  <si>
    <t>№ 00 от 00.12.2022 г.</t>
  </si>
  <si>
    <t>Объем межбюджетных трансфертов, получаемых из других бюджетов и (или) предоставляемых другим бюджетам бюджетной системы Российской Федерации в очередном финансовом 2023 году</t>
  </si>
  <si>
    <t>2025 год</t>
  </si>
  <si>
    <t>Объем межбюджетных трансфертов, получаемых из других бюджетов и (или) предоставляемых другим бюджетам бюджетной системы Российской Федерации в плановом периоде 2024 и 2025 годов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</si>
</sst>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&quot;₽&quot;;\-#,##0&quot;₽&quot;"/>
    <numFmt numFmtId="175" formatCode="#,##0&quot;₽&quot;;[Red]\-#,##0&quot;₽&quot;"/>
    <numFmt numFmtId="176" formatCode="#,##0.00&quot;₽&quot;;\-#,##0.00&quot;₽&quot;"/>
    <numFmt numFmtId="177" formatCode="#,##0.00&quot;₽&quot;;[Red]\-#,##0.00&quot;₽&quot;"/>
    <numFmt numFmtId="178" formatCode="_-* #,##0&quot;₽&quot;_-;\-* #,##0&quot;₽&quot;_-;_-* &quot;-&quot;&quot;₽&quot;_-;_-@_-"/>
    <numFmt numFmtId="179" formatCode="_-* #,##0.00&quot;₽&quot;_-;\-* #,##0.00&quot;₽&quot;_-;_-* &quot;-&quot;??&quot;₽&quot;_-;_-@_-"/>
    <numFmt numFmtId="180" formatCode="0.0"/>
  </numFmts>
  <fonts count="49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2"/>
    </font>
    <font>
      <b/>
      <sz val="12"/>
      <name val="Times New Roman"/>
      <family val="1"/>
    </font>
    <font>
      <b/>
      <sz val="12"/>
      <color indexed="21"/>
      <name val="Arial CYR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8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180" fontId="10" fillId="0" borderId="14" xfId="0" applyNumberFormat="1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0" borderId="16" xfId="0" applyNumberFormat="1" applyFont="1" applyBorder="1" applyAlignment="1">
      <alignment horizontal="center"/>
    </xf>
    <xf numFmtId="180" fontId="11" fillId="0" borderId="17" xfId="0" applyNumberFormat="1" applyFont="1" applyBorder="1" applyAlignment="1">
      <alignment horizontal="center"/>
    </xf>
    <xf numFmtId="180" fontId="10" fillId="0" borderId="18" xfId="0" applyNumberFormat="1" applyFont="1" applyBorder="1" applyAlignment="1">
      <alignment horizontal="center"/>
    </xf>
    <xf numFmtId="180" fontId="11" fillId="0" borderId="0" xfId="0" applyNumberFormat="1" applyFont="1" applyFill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180" fontId="10" fillId="0" borderId="22" xfId="0" applyNumberFormat="1" applyFont="1" applyBorder="1" applyAlignment="1">
      <alignment horizontal="center"/>
    </xf>
    <xf numFmtId="180" fontId="10" fillId="0" borderId="23" xfId="0" applyNumberFormat="1" applyFont="1" applyBorder="1" applyAlignment="1">
      <alignment horizontal="center"/>
    </xf>
    <xf numFmtId="180" fontId="11" fillId="0" borderId="24" xfId="0" applyNumberFormat="1" applyFont="1" applyBorder="1" applyAlignment="1">
      <alignment horizontal="center"/>
    </xf>
    <xf numFmtId="0" fontId="8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180" fontId="10" fillId="0" borderId="27" xfId="0" applyNumberFormat="1" applyFont="1" applyBorder="1" applyAlignment="1">
      <alignment horizontal="center"/>
    </xf>
    <xf numFmtId="180" fontId="10" fillId="0" borderId="28" xfId="0" applyNumberFormat="1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0" fillId="0" borderId="0" xfId="0" applyAlignment="1">
      <alignment/>
    </xf>
    <xf numFmtId="0" fontId="7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0" fillId="0" borderId="0" xfId="0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G14" sqref="G14"/>
    </sheetView>
  </sheetViews>
  <sheetFormatPr defaultColWidth="9.140625" defaultRowHeight="15"/>
  <cols>
    <col min="1" max="2" width="12.00390625" style="0" customWidth="1"/>
    <col min="3" max="3" width="11.421875" style="0" customWidth="1"/>
    <col min="4" max="4" width="12.8515625" style="0" customWidth="1"/>
    <col min="5" max="5" width="13.7109375" style="0" customWidth="1"/>
    <col min="6" max="6" width="12.28125" style="0" customWidth="1"/>
    <col min="7" max="7" width="16.7109375" style="0" customWidth="1"/>
    <col min="8" max="8" width="15.421875" style="0" customWidth="1"/>
  </cols>
  <sheetData>
    <row r="1" spans="1:12" s="2" customFormat="1" ht="16.5" customHeight="1">
      <c r="A1" s="1"/>
      <c r="B1" s="1"/>
      <c r="G1" s="30"/>
      <c r="H1" s="30"/>
      <c r="I1" s="30" t="s">
        <v>14</v>
      </c>
      <c r="J1" s="30"/>
      <c r="K1" s="34"/>
      <c r="L1" s="34"/>
    </row>
    <row r="2" spans="1:12" s="2" customFormat="1" ht="15">
      <c r="A2" s="1"/>
      <c r="B2" s="1"/>
      <c r="E2" s="1"/>
      <c r="F2" s="1"/>
      <c r="G2" s="31"/>
      <c r="H2" s="31"/>
      <c r="I2" s="31" t="s">
        <v>17</v>
      </c>
      <c r="J2" s="31"/>
      <c r="K2" s="34"/>
      <c r="L2" s="34"/>
    </row>
    <row r="3" spans="1:12" s="2" customFormat="1" ht="15">
      <c r="A3" s="1"/>
      <c r="B3" s="1"/>
      <c r="E3" s="1"/>
      <c r="F3" s="1"/>
      <c r="G3" s="31"/>
      <c r="H3" s="31"/>
      <c r="I3" s="31" t="s">
        <v>0</v>
      </c>
      <c r="J3" s="31"/>
      <c r="K3" s="34"/>
      <c r="L3" s="34"/>
    </row>
    <row r="4" spans="1:12" s="2" customFormat="1" ht="15.75" customHeight="1">
      <c r="A4" s="1"/>
      <c r="B4" s="1"/>
      <c r="G4" s="30"/>
      <c r="H4" s="30"/>
      <c r="I4" s="30" t="s">
        <v>20</v>
      </c>
      <c r="J4" s="30"/>
      <c r="K4" s="34"/>
      <c r="L4" s="34"/>
    </row>
    <row r="5" spans="1:8" ht="15">
      <c r="A5" s="3"/>
      <c r="B5" s="3"/>
      <c r="G5" s="4"/>
      <c r="H5" s="4"/>
    </row>
    <row r="6" spans="1:8" s="5" customFormat="1" ht="54" customHeight="1">
      <c r="A6" s="32" t="s">
        <v>21</v>
      </c>
      <c r="B6" s="32"/>
      <c r="C6" s="32"/>
      <c r="D6" s="32"/>
      <c r="E6" s="32"/>
      <c r="F6" s="32"/>
      <c r="G6" s="32"/>
      <c r="H6" s="32"/>
    </row>
    <row r="7" spans="1:2" ht="16.5" thickBot="1">
      <c r="A7" s="6"/>
      <c r="B7" s="6"/>
    </row>
    <row r="8" spans="1:8" ht="16.5" customHeight="1" thickBot="1">
      <c r="A8" s="33" t="s">
        <v>1</v>
      </c>
      <c r="B8" s="33"/>
      <c r="C8" s="33"/>
      <c r="D8" s="33"/>
      <c r="E8" s="33"/>
      <c r="F8" s="33"/>
      <c r="G8" s="33"/>
      <c r="H8" s="33"/>
    </row>
    <row r="9" spans="1:8" ht="15.75" customHeight="1" thickBot="1">
      <c r="A9" s="29" t="s">
        <v>2</v>
      </c>
      <c r="B9" s="29" t="s">
        <v>19</v>
      </c>
      <c r="C9" s="37" t="s">
        <v>3</v>
      </c>
      <c r="D9" s="38"/>
      <c r="E9" s="38"/>
      <c r="F9" s="39"/>
      <c r="G9" s="35" t="s">
        <v>4</v>
      </c>
      <c r="H9" s="29" t="s">
        <v>5</v>
      </c>
    </row>
    <row r="10" spans="1:8" ht="15.75" customHeight="1" thickBot="1">
      <c r="A10" s="29"/>
      <c r="B10" s="29"/>
      <c r="C10" s="36" t="s">
        <v>6</v>
      </c>
      <c r="D10" s="37" t="s">
        <v>7</v>
      </c>
      <c r="E10" s="38"/>
      <c r="F10" s="39"/>
      <c r="G10" s="35"/>
      <c r="H10" s="29"/>
    </row>
    <row r="11" spans="1:8" ht="90.75" thickBot="1">
      <c r="A11" s="29"/>
      <c r="B11" s="29"/>
      <c r="C11" s="36"/>
      <c r="D11" s="7" t="s">
        <v>8</v>
      </c>
      <c r="E11" s="8" t="s">
        <v>9</v>
      </c>
      <c r="F11" s="25" t="s">
        <v>16</v>
      </c>
      <c r="G11" s="35"/>
      <c r="H11" s="29"/>
    </row>
    <row r="12" spans="1:8" ht="15.75" thickBot="1">
      <c r="A12" s="19">
        <v>1</v>
      </c>
      <c r="B12" s="19">
        <v>2</v>
      </c>
      <c r="C12" s="20">
        <v>3</v>
      </c>
      <c r="D12" s="19">
        <v>4</v>
      </c>
      <c r="E12" s="21">
        <v>5</v>
      </c>
      <c r="F12" s="26">
        <v>6</v>
      </c>
      <c r="G12" s="19">
        <v>7</v>
      </c>
      <c r="H12" s="20">
        <v>8</v>
      </c>
    </row>
    <row r="13" spans="1:8" ht="16.5" thickBot="1">
      <c r="A13" s="28">
        <v>20754.9</v>
      </c>
      <c r="B13" s="27">
        <v>150</v>
      </c>
      <c r="C13" s="22">
        <f>SUM(D13:F13)</f>
        <v>315.8</v>
      </c>
      <c r="D13" s="22">
        <v>18.5</v>
      </c>
      <c r="E13" s="23">
        <v>297.3</v>
      </c>
      <c r="F13" s="27">
        <v>0</v>
      </c>
      <c r="G13" s="22">
        <v>2432.1</v>
      </c>
      <c r="H13" s="24">
        <f>SUM(A13+C13+G13+B13)</f>
        <v>23652.8</v>
      </c>
    </row>
    <row r="15" ht="15.75">
      <c r="C15" s="11"/>
    </row>
  </sheetData>
  <sheetProtection selectLockedCells="1" selectUnlockedCells="1"/>
  <mergeCells count="17">
    <mergeCell ref="I1:L1"/>
    <mergeCell ref="I2:L2"/>
    <mergeCell ref="I3:L3"/>
    <mergeCell ref="I4:L4"/>
    <mergeCell ref="A9:A11"/>
    <mergeCell ref="G9:G11"/>
    <mergeCell ref="H9:H11"/>
    <mergeCell ref="C10:C11"/>
    <mergeCell ref="D10:F10"/>
    <mergeCell ref="C9:F9"/>
    <mergeCell ref="B9:B11"/>
    <mergeCell ref="G1:H1"/>
    <mergeCell ref="G2:H2"/>
    <mergeCell ref="G3:H3"/>
    <mergeCell ref="G4:H4"/>
    <mergeCell ref="A6:H6"/>
    <mergeCell ref="A8:H8"/>
  </mergeCells>
  <printOptions/>
  <pageMargins left="1.02" right="0.1968503937007874" top="0.7480314960629921" bottom="0.7480314960629921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tabSelected="1" zoomScalePageLayoutView="0" workbookViewId="0" topLeftCell="A1">
      <selection activeCell="O15" sqref="O15"/>
    </sheetView>
  </sheetViews>
  <sheetFormatPr defaultColWidth="9.140625" defaultRowHeight="15"/>
  <cols>
    <col min="1" max="2" width="9.7109375" style="0" customWidth="1"/>
    <col min="3" max="3" width="8.421875" style="0" customWidth="1"/>
    <col min="4" max="5" width="12.28125" style="0" customWidth="1"/>
    <col min="6" max="6" width="11.421875" style="0" customWidth="1"/>
    <col min="7" max="7" width="11.140625" style="0" customWidth="1"/>
    <col min="8" max="8" width="16.421875" style="0" customWidth="1"/>
    <col min="9" max="10" width="9.7109375" style="0" customWidth="1"/>
    <col min="12" max="14" width="13.00390625" style="0" customWidth="1"/>
    <col min="15" max="15" width="11.28125" style="0" customWidth="1"/>
    <col min="16" max="16" width="15.00390625" style="0" customWidth="1"/>
  </cols>
  <sheetData>
    <row r="1" spans="1:16" s="2" customFormat="1" ht="12.75" customHeight="1">
      <c r="A1" s="1"/>
      <c r="B1" s="1"/>
      <c r="G1" s="41"/>
      <c r="H1" s="41"/>
      <c r="O1" s="42" t="s">
        <v>15</v>
      </c>
      <c r="P1" s="42"/>
    </row>
    <row r="2" spans="1:16" s="2" customFormat="1" ht="15.75">
      <c r="A2" s="1"/>
      <c r="B2" s="1"/>
      <c r="E2" s="1"/>
      <c r="F2" s="1"/>
      <c r="G2" s="43"/>
      <c r="H2" s="43"/>
      <c r="O2" s="44" t="s">
        <v>17</v>
      </c>
      <c r="P2" s="44"/>
    </row>
    <row r="3" spans="1:16" s="2" customFormat="1" ht="15.75">
      <c r="A3" s="1"/>
      <c r="B3" s="1"/>
      <c r="E3" s="1"/>
      <c r="F3" s="1"/>
      <c r="G3" s="43"/>
      <c r="H3" s="43"/>
      <c r="O3" s="44" t="s">
        <v>0</v>
      </c>
      <c r="P3" s="44"/>
    </row>
    <row r="4" spans="1:16" s="2" customFormat="1" ht="18.75" customHeight="1">
      <c r="A4" s="1"/>
      <c r="B4" s="1"/>
      <c r="G4" s="41"/>
      <c r="H4" s="41"/>
      <c r="O4" s="42" t="s">
        <v>20</v>
      </c>
      <c r="P4" s="42"/>
    </row>
    <row r="5" spans="1:8" ht="15">
      <c r="A5" s="3"/>
      <c r="B5" s="3"/>
      <c r="G5" s="4"/>
      <c r="H5" s="4"/>
    </row>
    <row r="6" spans="1:16" ht="60.75" customHeight="1">
      <c r="A6" s="32" t="s">
        <v>23</v>
      </c>
      <c r="B6" s="32"/>
      <c r="C6" s="32"/>
      <c r="D6" s="32"/>
      <c r="E6" s="32"/>
      <c r="F6" s="32"/>
      <c r="G6" s="32"/>
      <c r="H6" s="32"/>
      <c r="I6" s="45"/>
      <c r="J6" s="45"/>
      <c r="K6" s="45"/>
      <c r="L6" s="45"/>
      <c r="M6" s="45"/>
      <c r="N6" s="45"/>
      <c r="O6" s="45"/>
      <c r="P6" s="45"/>
    </row>
    <row r="7" spans="1:8" ht="19.5" thickBot="1">
      <c r="A7" s="12"/>
      <c r="B7" s="12"/>
      <c r="C7" s="12"/>
      <c r="D7" s="12"/>
      <c r="E7" s="12"/>
      <c r="F7" s="12"/>
      <c r="G7" s="12"/>
      <c r="H7" s="12"/>
    </row>
    <row r="8" spans="1:16" ht="16.5" customHeight="1" thickBot="1">
      <c r="A8" s="40" t="s">
        <v>10</v>
      </c>
      <c r="B8" s="40"/>
      <c r="C8" s="40"/>
      <c r="D8" s="40"/>
      <c r="E8" s="40"/>
      <c r="F8" s="40"/>
      <c r="G8" s="40"/>
      <c r="H8" s="40"/>
      <c r="I8" s="40" t="s">
        <v>10</v>
      </c>
      <c r="J8" s="40"/>
      <c r="K8" s="40"/>
      <c r="L8" s="40"/>
      <c r="M8" s="40"/>
      <c r="N8" s="40"/>
      <c r="O8" s="40"/>
      <c r="P8" s="40"/>
    </row>
    <row r="9" spans="1:16" ht="16.5" customHeight="1" thickBot="1">
      <c r="A9" s="40" t="s">
        <v>18</v>
      </c>
      <c r="B9" s="40"/>
      <c r="C9" s="40"/>
      <c r="D9" s="40"/>
      <c r="E9" s="40"/>
      <c r="F9" s="40"/>
      <c r="G9" s="40"/>
      <c r="H9" s="40"/>
      <c r="I9" s="40" t="s">
        <v>22</v>
      </c>
      <c r="J9" s="40"/>
      <c r="K9" s="40"/>
      <c r="L9" s="40"/>
      <c r="M9" s="40"/>
      <c r="N9" s="40"/>
      <c r="O9" s="40"/>
      <c r="P9" s="40"/>
    </row>
    <row r="10" spans="1:16" ht="26.25" customHeight="1" thickBot="1">
      <c r="A10" s="29" t="s">
        <v>11</v>
      </c>
      <c r="B10" s="29" t="s">
        <v>19</v>
      </c>
      <c r="C10" s="46" t="s">
        <v>12</v>
      </c>
      <c r="D10" s="47"/>
      <c r="E10" s="47"/>
      <c r="F10" s="39"/>
      <c r="G10" s="35" t="s">
        <v>4</v>
      </c>
      <c r="H10" s="35" t="s">
        <v>5</v>
      </c>
      <c r="I10" s="29" t="s">
        <v>11</v>
      </c>
      <c r="J10" s="29" t="s">
        <v>19</v>
      </c>
      <c r="K10" s="46" t="s">
        <v>12</v>
      </c>
      <c r="L10" s="47"/>
      <c r="M10" s="47"/>
      <c r="N10" s="48"/>
      <c r="O10" s="35" t="s">
        <v>4</v>
      </c>
      <c r="P10" s="35" t="s">
        <v>5</v>
      </c>
    </row>
    <row r="11" spans="1:16" ht="15.75" customHeight="1" thickBot="1">
      <c r="A11" s="29"/>
      <c r="B11" s="29"/>
      <c r="C11" s="36" t="s">
        <v>13</v>
      </c>
      <c r="D11" s="46" t="s">
        <v>7</v>
      </c>
      <c r="E11" s="47"/>
      <c r="F11" s="39"/>
      <c r="G11" s="35"/>
      <c r="H11" s="35"/>
      <c r="I11" s="29"/>
      <c r="J11" s="29"/>
      <c r="K11" s="36" t="s">
        <v>13</v>
      </c>
      <c r="L11" s="46" t="s">
        <v>7</v>
      </c>
      <c r="M11" s="47"/>
      <c r="N11" s="39"/>
      <c r="O11" s="35"/>
      <c r="P11" s="35"/>
    </row>
    <row r="12" spans="1:16" ht="135.75" customHeight="1" thickBot="1">
      <c r="A12" s="29"/>
      <c r="B12" s="29"/>
      <c r="C12" s="36"/>
      <c r="D12" s="7" t="s">
        <v>8</v>
      </c>
      <c r="E12" s="8" t="s">
        <v>9</v>
      </c>
      <c r="F12" s="25" t="s">
        <v>16</v>
      </c>
      <c r="G12" s="35"/>
      <c r="H12" s="35"/>
      <c r="I12" s="29"/>
      <c r="J12" s="29"/>
      <c r="K12" s="36"/>
      <c r="L12" s="7" t="s">
        <v>8</v>
      </c>
      <c r="M12" s="8" t="s">
        <v>9</v>
      </c>
      <c r="N12" s="25" t="s">
        <v>16</v>
      </c>
      <c r="O12" s="35"/>
      <c r="P12" s="35"/>
    </row>
    <row r="13" spans="1:16" ht="15.75" thickBot="1">
      <c r="A13" s="9">
        <v>2</v>
      </c>
      <c r="B13" s="9"/>
      <c r="C13" s="10">
        <v>3</v>
      </c>
      <c r="D13" s="9">
        <v>4</v>
      </c>
      <c r="E13" s="9">
        <v>5</v>
      </c>
      <c r="F13" s="9">
        <v>6</v>
      </c>
      <c r="G13" s="9">
        <v>7</v>
      </c>
      <c r="H13" s="10">
        <v>8</v>
      </c>
      <c r="I13" s="9">
        <v>9</v>
      </c>
      <c r="J13" s="9"/>
      <c r="K13" s="10">
        <v>10</v>
      </c>
      <c r="L13" s="9">
        <v>11</v>
      </c>
      <c r="M13" s="9">
        <v>12</v>
      </c>
      <c r="N13" s="9">
        <v>13</v>
      </c>
      <c r="O13" s="9">
        <v>14</v>
      </c>
      <c r="P13" s="10">
        <v>15</v>
      </c>
    </row>
    <row r="14" spans="1:16" ht="16.5" thickBot="1">
      <c r="A14" s="13">
        <v>20425.2</v>
      </c>
      <c r="B14" s="17">
        <v>150</v>
      </c>
      <c r="C14" s="14">
        <f>SUM(D14:F14)</f>
        <v>329.7</v>
      </c>
      <c r="D14" s="14">
        <v>18.5</v>
      </c>
      <c r="E14" s="15">
        <v>311.2</v>
      </c>
      <c r="F14" s="15">
        <v>0</v>
      </c>
      <c r="G14" s="15">
        <v>15.6</v>
      </c>
      <c r="H14" s="16">
        <f>G14+A14+C14+B14</f>
        <v>20920.5</v>
      </c>
      <c r="I14" s="17">
        <v>21398.6</v>
      </c>
      <c r="J14" s="17">
        <v>150</v>
      </c>
      <c r="K14" s="14">
        <f>L14+M14+N14</f>
        <v>341.1</v>
      </c>
      <c r="L14" s="14">
        <v>18.5</v>
      </c>
      <c r="M14" s="15">
        <v>322.6</v>
      </c>
      <c r="N14" s="15">
        <v>0</v>
      </c>
      <c r="O14" s="15">
        <v>15.6</v>
      </c>
      <c r="P14" s="16">
        <f>O14+I14+K14+J14</f>
        <v>21905.299999999996</v>
      </c>
    </row>
    <row r="16" ht="15.75">
      <c r="H16" s="18"/>
    </row>
  </sheetData>
  <sheetProtection selectLockedCells="1" selectUnlockedCells="1"/>
  <mergeCells count="27">
    <mergeCell ref="P10:P12"/>
    <mergeCell ref="C11:C12"/>
    <mergeCell ref="K11:K12"/>
    <mergeCell ref="D11:F11"/>
    <mergeCell ref="C10:F10"/>
    <mergeCell ref="L11:N11"/>
    <mergeCell ref="K10:N10"/>
    <mergeCell ref="A10:A12"/>
    <mergeCell ref="G10:G12"/>
    <mergeCell ref="H10:H12"/>
    <mergeCell ref="I10:I12"/>
    <mergeCell ref="G4:H4"/>
    <mergeCell ref="O4:P4"/>
    <mergeCell ref="A6:P6"/>
    <mergeCell ref="A8:H8"/>
    <mergeCell ref="I8:P8"/>
    <mergeCell ref="A9:H9"/>
    <mergeCell ref="B10:B12"/>
    <mergeCell ref="J10:J12"/>
    <mergeCell ref="I9:P9"/>
    <mergeCell ref="G1:H1"/>
    <mergeCell ref="O1:P1"/>
    <mergeCell ref="G2:H2"/>
    <mergeCell ref="O2:P2"/>
    <mergeCell ref="G3:H3"/>
    <mergeCell ref="O3:P3"/>
    <mergeCell ref="O10:O12"/>
  </mergeCells>
  <printOptions/>
  <pageMargins left="0.8267716535433072" right="0.2755905511811024" top="0.9448818897637796" bottom="0.7480314960629921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УИК</cp:lastModifiedBy>
  <cp:lastPrinted>2021-10-22T05:47:15Z</cp:lastPrinted>
  <dcterms:created xsi:type="dcterms:W3CDTF">2019-10-07T07:11:33Z</dcterms:created>
  <dcterms:modified xsi:type="dcterms:W3CDTF">2022-12-08T05:17:47Z</dcterms:modified>
  <cp:category/>
  <cp:version/>
  <cp:contentType/>
  <cp:contentStatus/>
</cp:coreProperties>
</file>